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OJPCIFS51\home\mockensl\Documents\"/>
    </mc:Choice>
  </mc:AlternateContent>
  <xr:revisionPtr revIDLastSave="0" documentId="13_ncr:1_{108524B3-15B0-4277-B520-0710960A21F3}" xr6:coauthVersionLast="36" xr6:coauthVersionMax="36" xr10:uidLastSave="{00000000-0000-0000-0000-000000000000}"/>
  <bookViews>
    <workbookView xWindow="0" yWindow="0" windowWidth="21570" windowHeight="8430" xr2:uid="{782D580C-ED17-4B75-80D4-F28D4EF906AA}"/>
  </bookViews>
  <sheets>
    <sheet name="Calculatio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F10" i="1"/>
  <c r="D10" i="1"/>
  <c r="B10" i="1"/>
  <c r="H7" i="1"/>
  <c r="H5" i="1"/>
  <c r="F5" i="1"/>
  <c r="D5" i="1"/>
  <c r="B5" i="1"/>
</calcChain>
</file>

<file path=xl/sharedStrings.xml><?xml version="1.0" encoding="utf-8"?>
<sst xmlns="http://schemas.openxmlformats.org/spreadsheetml/2006/main" count="19" uniqueCount="10">
  <si>
    <t>Formula:</t>
  </si>
  <si>
    <t>k(k+1)/2</t>
  </si>
  <si>
    <t>How many alleles do you with to calculate for?</t>
  </si>
  <si>
    <t>Solution:</t>
  </si>
  <si>
    <t>=</t>
  </si>
  <si>
    <t>How many homozygous genotypes are there?</t>
  </si>
  <si>
    <t>k</t>
  </si>
  <si>
    <t>Number of possible genotypes at a particular locus</t>
  </si>
  <si>
    <t>How many heterozygous genotypes are there?</t>
  </si>
  <si>
    <t>k[(k-1)/2]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</si>
</sst>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ont="1" applyFill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1" fontId="1" fillId="3" borderId="0" xfId="0" applyNumberFormat="1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F70A-C84B-4334-9364-3E125E0B6FAE}">
  <dimension ref="A2:H10"/>
  <sheetViews>
    <sheetView tabSelected="1" workbookViewId="0">
      <selection activeCell="B3" sqref="B3"/>
    </sheetView>
  </sheetViews>
  <sheetFormatPr defaultRowHeight="15" x14ac:dyDescent="0.25"/>
  <cols>
    <col min="1" max="1" width="43.140625" bestFit="1" customWidth="1"/>
    <col min="3" max="3" width="2" bestFit="1" customWidth="1"/>
    <col min="4" max="4" width="6.28515625" bestFit="1" customWidth="1"/>
    <col min="5" max="5" width="2" bestFit="1" customWidth="1"/>
    <col min="6" max="6" width="4.85546875" bestFit="1" customWidth="1"/>
    <col min="7" max="7" width="2" bestFit="1" customWidth="1"/>
    <col min="8" max="8" width="5" bestFit="1" customWidth="1"/>
  </cols>
  <sheetData>
    <row r="2" spans="1:8" ht="18.75" x14ac:dyDescent="0.3">
      <c r="A2" s="1" t="s">
        <v>7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11">
        <v>7</v>
      </c>
      <c r="C3" s="4"/>
      <c r="D3" s="4"/>
      <c r="E3" s="4"/>
      <c r="F3" s="4"/>
      <c r="G3" s="4"/>
      <c r="H3" s="4"/>
    </row>
    <row r="4" spans="1:8" x14ac:dyDescent="0.25">
      <c r="A4" s="4" t="s">
        <v>0</v>
      </c>
      <c r="B4" s="4" t="s">
        <v>1</v>
      </c>
      <c r="C4" s="4"/>
      <c r="D4" s="4"/>
      <c r="E4" s="4"/>
      <c r="F4" s="4"/>
      <c r="G4" s="4"/>
      <c r="H4" s="4"/>
    </row>
    <row r="5" spans="1:8" x14ac:dyDescent="0.25">
      <c r="A5" s="4" t="s">
        <v>3</v>
      </c>
      <c r="B5" s="4" t="str">
        <f>CONCATENATE(B3,"(",B3,"+1)/2")</f>
        <v>7(7+1)/2</v>
      </c>
      <c r="C5" s="4" t="s">
        <v>4</v>
      </c>
      <c r="D5" s="4" t="str">
        <f>CONCATENATE(B3,"(",B3+1,")/2")</f>
        <v>7(8)/2</v>
      </c>
      <c r="E5" s="4" t="s">
        <v>4</v>
      </c>
      <c r="F5" s="4" t="str">
        <f>CONCATENATE(B3*(B3+1),"/2")</f>
        <v>56/2</v>
      </c>
      <c r="G5" s="4" t="s">
        <v>4</v>
      </c>
      <c r="H5" s="3">
        <f>B3*(B3+1)/2</f>
        <v>28</v>
      </c>
    </row>
    <row r="6" spans="1:8" x14ac:dyDescent="0.25">
      <c r="A6" s="8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4" t="s">
        <v>3</v>
      </c>
      <c r="B7" s="4"/>
      <c r="C7" s="4"/>
      <c r="D7" s="4"/>
      <c r="E7" s="4"/>
      <c r="F7" s="4" t="s">
        <v>6</v>
      </c>
      <c r="G7" s="4" t="s">
        <v>4</v>
      </c>
      <c r="H7" s="7">
        <f>B3</f>
        <v>7</v>
      </c>
    </row>
    <row r="8" spans="1:8" x14ac:dyDescent="0.25">
      <c r="A8" s="8" t="s">
        <v>8</v>
      </c>
      <c r="B8" s="10"/>
      <c r="C8" s="10"/>
      <c r="D8" s="10"/>
      <c r="E8" s="10"/>
      <c r="F8" s="10"/>
      <c r="G8" s="10"/>
      <c r="H8" s="10"/>
    </row>
    <row r="9" spans="1:8" x14ac:dyDescent="0.25">
      <c r="A9" s="4" t="s">
        <v>0</v>
      </c>
      <c r="B9" s="2" t="s">
        <v>9</v>
      </c>
      <c r="C9" s="2"/>
      <c r="D9" s="2"/>
      <c r="E9" s="2"/>
      <c r="F9" s="2"/>
      <c r="G9" s="2"/>
      <c r="H9" s="2"/>
    </row>
    <row r="10" spans="1:8" x14ac:dyDescent="0.25">
      <c r="A10" s="5" t="s">
        <v>3</v>
      </c>
      <c r="B10" s="2" t="str">
        <f>CONCATENATE(B3,"(",B3,"-1)/2")</f>
        <v>7(7-1)/2</v>
      </c>
      <c r="C10" s="2" t="s">
        <v>4</v>
      </c>
      <c r="D10" s="2" t="str">
        <f>CONCATENATE(B3,"(",B3-1,")/2")</f>
        <v>7(6)/2</v>
      </c>
      <c r="E10" s="2" t="s">
        <v>4</v>
      </c>
      <c r="F10" s="2" t="str">
        <f>CONCATENATE(B3*(B3-1),"/2")</f>
        <v>42/2</v>
      </c>
      <c r="G10" s="2" t="s">
        <v>4</v>
      </c>
      <c r="H10" s="6">
        <f>B3*((B3-1)/2)</f>
        <v>21</v>
      </c>
    </row>
  </sheetData>
  <sheetProtection algorithmName="SHA-512" hashValue="BQ0RKJ3W67FRDOvYB3dUr/5I6JNy53buE8Ih0AXRkwACbe5QzxDDitT2nBNoHXXlBHMcvMRZJT5wQcWwWw99eg==" saltValue="VtaB40tVXh1GUaGnhYnQIg==" spinCount="100000" sheet="1" objects="1" scenarios="1" selectLockedCells="1"/>
  <dataValidations count="1">
    <dataValidation type="whole" operator="greaterThanOrEqual" allowBlank="1" showInputMessage="1" showErrorMessage="1" sqref="B3" xr:uid="{A674A385-9920-4C4E-A37F-323C37ED88BE}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Mockensturm, Lee</dc:creator>
  <cp:lastModifiedBy>Mockensturm, Lee</cp:lastModifiedBy>
  <dcterms:created xsi:type="dcterms:W3CDTF">2021-07-30T15:26:46Z</dcterms:created>
  <dcterms:modified xsi:type="dcterms:W3CDTF">2021-07-30T16:37:42Z</dcterms:modified>
</cp:coreProperties>
</file>